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25" i="1" l="1"/>
  <c r="H24" i="1" l="1"/>
  <c r="H23" i="1" l="1"/>
  <c r="E26" i="1" l="1"/>
  <c r="H15" i="1"/>
  <c r="H16" i="1"/>
  <c r="H17" i="1"/>
  <c r="H18" i="1"/>
  <c r="H19" i="1"/>
  <c r="H20" i="1"/>
  <c r="H21" i="1"/>
  <c r="H22" i="1"/>
  <c r="F26" i="1" l="1"/>
  <c r="H14" i="1"/>
  <c r="H26" i="1" s="1"/>
  <c r="G26" i="1"/>
</calcChain>
</file>

<file path=xl/sharedStrings.xml><?xml version="1.0" encoding="utf-8"?>
<sst xmlns="http://schemas.openxmlformats.org/spreadsheetml/2006/main" count="51" uniqueCount="43">
  <si>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</si>
  <si>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</si>
  <si>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</si>
  <si>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</si>
  <si>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</si>
  <si>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</si>
  <si>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</si>
  <si>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</si>
  <si>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</si>
  <si>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</si>
  <si>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</si>
  <si>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</si>
  <si>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</si>
  <si>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</si>
  <si>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</si>
  <si>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</si>
  <si>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</si>
  <si>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Դեռատիզացիայի վճար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</si>
  <si>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</si>
  <si>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</si>
  <si>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Ջուր</t>
  </si>
  <si>
    <t>Կապ</t>
  </si>
  <si>
    <t>Տեղեկատվական ծառ,</t>
  </si>
  <si>
    <t>Ընդհանուր բնույթի ծառ,</t>
  </si>
  <si>
    <t>Աղբահանություն</t>
  </si>
  <si>
    <t>Գրասենյակային նյութեր</t>
  </si>
  <si>
    <r>
      <t>&lt;</t>
    </r>
    <r>
      <rPr>
        <sz val="9"/>
        <rFont val="Arial LatArm"/>
        <family val="2"/>
      </rPr>
      <t>&lt;Գյումրու թիվ 41 հիմնական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</si>
  <si>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IV եռամսյակի մնացորդը/պարտքը +/-/հազ. դրամ/8=7-6</t>
  </si>
  <si>
    <t>Այլ ծախսեր</t>
  </si>
  <si>
    <t>Մ,Սարգսյան</t>
  </si>
  <si>
    <t>Բյուջեով նախատեսված գումարը Iեռամսյակ /հազ. դրամ/</t>
  </si>
  <si>
    <t xml:space="preserve">Տնօրեն՝         </t>
  </si>
  <si>
    <t>Հ.Հովհաննիսյան</t>
  </si>
  <si>
    <t xml:space="preserve"> Պայմանագրի համարը՝  ՀԿ __25___</t>
  </si>
  <si>
    <t xml:space="preserve">Պայմանագրի կնքման ամսաթիվը՝  &lt;&lt; 04.04&gt;&gt; 2025թ.                            </t>
  </si>
  <si>
    <t>Կենցաղային և հանրային սննդի նյութեր</t>
  </si>
  <si>
    <t xml:space="preserve"> &lt;&lt; 08 &gt;&gt; &lt;&lt; 01 &gt;&gt; 2026 թ.</t>
  </si>
  <si>
    <t>Պայմանագրի շրջանակներում &lt;&lt;01&gt;&gt; հոկտեմբեր 2025թվականից մինչև &lt;&lt;31&gt;&gt;  դեկտեմբեր 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</si>
  <si>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</si>
  <si>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դրամ/01.10.2025-31.12.2025</t>
  </si>
  <si>
    <t>Վճարման ժամկետը  01.10.2025-31.12.2025</t>
  </si>
  <si>
    <t>01.10.2025-31.12.2025</t>
  </si>
  <si>
    <t>(2025 թվականի IV եռամսյակ)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</si>
</sst>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workbookViewId="0">
      <selection activeCell="K29" sqref="K29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14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42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36</v>
      </c>
      <c r="B4" s="24"/>
      <c r="C4" s="24"/>
      <c r="D4" s="24"/>
      <c r="E4" s="24"/>
      <c r="F4" s="15"/>
      <c r="G4" s="15"/>
      <c r="H4" s="15"/>
      <c r="I4" s="15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34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33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19</v>
      </c>
      <c r="D8" s="21"/>
      <c r="E8" s="21"/>
      <c r="F8" s="21"/>
      <c r="G8" s="21"/>
      <c r="H8" s="21"/>
      <c r="I8" s="21"/>
      <c r="J8" s="15"/>
    </row>
    <row r="9" spans="1:17" x14ac:dyDescent="0.25">
      <c r="A9" s="25" t="s">
        <v>3</v>
      </c>
      <c r="B9" s="25"/>
      <c r="C9" s="25" t="s">
        <v>26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37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38</v>
      </c>
      <c r="F12" s="6" t="s">
        <v>39</v>
      </c>
      <c r="G12" s="6" t="s">
        <v>30</v>
      </c>
      <c r="H12" s="6" t="s">
        <v>27</v>
      </c>
      <c r="I12" s="6" t="s">
        <v>40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v>53008.9</v>
      </c>
      <c r="F14" s="9">
        <v>42387.6</v>
      </c>
      <c r="G14" s="9">
        <v>40506.6</v>
      </c>
      <c r="H14" s="10">
        <f>G14-F14</f>
        <v>-1881</v>
      </c>
      <c r="I14" s="26" t="s">
        <v>41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>
        <v>2075.8000000000002</v>
      </c>
      <c r="F15" s="9">
        <v>575.79999999999995</v>
      </c>
      <c r="G15" s="9">
        <v>2200</v>
      </c>
      <c r="H15" s="10">
        <f t="shared" ref="H15:H25" si="0">G15-F15</f>
        <v>1624.2</v>
      </c>
      <c r="I15" s="27"/>
      <c r="J15" s="6"/>
      <c r="Q15" s="4"/>
    </row>
    <row r="16" spans="1:17" x14ac:dyDescent="0.25">
      <c r="A16" s="6">
        <v>3</v>
      </c>
      <c r="B16" s="6" t="s">
        <v>21</v>
      </c>
      <c r="C16" s="6" t="s">
        <v>10</v>
      </c>
      <c r="D16" s="8"/>
      <c r="E16" s="9">
        <v>36</v>
      </c>
      <c r="F16" s="9">
        <v>41</v>
      </c>
      <c r="G16" s="9">
        <v>30</v>
      </c>
      <c r="H16" s="10">
        <f t="shared" si="0"/>
        <v>-11</v>
      </c>
      <c r="I16" s="27"/>
      <c r="J16" s="6"/>
      <c r="Q16" s="4"/>
    </row>
    <row r="17" spans="1:17" x14ac:dyDescent="0.25">
      <c r="A17" s="6">
        <v>4</v>
      </c>
      <c r="B17" s="6" t="s">
        <v>20</v>
      </c>
      <c r="C17" s="6" t="s">
        <v>16</v>
      </c>
      <c r="D17" s="8"/>
      <c r="E17" s="9">
        <v>67</v>
      </c>
      <c r="F17" s="9">
        <v>55.9</v>
      </c>
      <c r="G17" s="9">
        <v>200</v>
      </c>
      <c r="H17" s="10">
        <f t="shared" si="0"/>
        <v>144.1</v>
      </c>
      <c r="I17" s="27"/>
      <c r="J17" s="6"/>
      <c r="Q17" s="4"/>
    </row>
    <row r="18" spans="1:17" x14ac:dyDescent="0.25">
      <c r="A18" s="6">
        <v>5</v>
      </c>
      <c r="B18" s="6" t="s">
        <v>22</v>
      </c>
      <c r="C18" s="6" t="s">
        <v>10</v>
      </c>
      <c r="D18" s="8"/>
      <c r="E18" s="9">
        <v>41.4</v>
      </c>
      <c r="F18" s="9">
        <v>41.4</v>
      </c>
      <c r="G18" s="9">
        <v>0</v>
      </c>
      <c r="H18" s="10">
        <f t="shared" si="0"/>
        <v>-41.4</v>
      </c>
      <c r="I18" s="27"/>
      <c r="J18" s="6"/>
    </row>
    <row r="19" spans="1:17" ht="19.5" customHeight="1" x14ac:dyDescent="0.25">
      <c r="A19" s="6">
        <v>6</v>
      </c>
      <c r="B19" s="6" t="s">
        <v>18</v>
      </c>
      <c r="C19" s="6" t="s">
        <v>10</v>
      </c>
      <c r="D19" s="8"/>
      <c r="E19" s="9"/>
      <c r="F19" s="9">
        <v>0</v>
      </c>
      <c r="G19" s="9"/>
      <c r="H19" s="10">
        <f t="shared" si="0"/>
        <v>0</v>
      </c>
      <c r="I19" s="27"/>
      <c r="J19" s="6"/>
    </row>
    <row r="20" spans="1:17" s="2" customFormat="1" ht="20.25" customHeight="1" x14ac:dyDescent="0.25">
      <c r="A20" s="6">
        <v>7</v>
      </c>
      <c r="B20" s="6" t="s">
        <v>17</v>
      </c>
      <c r="C20" s="6" t="s">
        <v>10</v>
      </c>
      <c r="D20" s="8"/>
      <c r="E20" s="9">
        <v>15</v>
      </c>
      <c r="F20" s="9">
        <v>15</v>
      </c>
      <c r="G20" s="9">
        <v>15</v>
      </c>
      <c r="H20" s="10">
        <f t="shared" si="0"/>
        <v>0</v>
      </c>
      <c r="I20" s="27"/>
      <c r="J20" s="6"/>
      <c r="K20" s="5"/>
      <c r="M20" s="5"/>
    </row>
    <row r="21" spans="1:17" x14ac:dyDescent="0.25">
      <c r="A21" s="6">
        <v>8</v>
      </c>
      <c r="B21" s="6" t="s">
        <v>23</v>
      </c>
      <c r="C21" s="6" t="s">
        <v>10</v>
      </c>
      <c r="D21" s="8"/>
      <c r="E21" s="9">
        <v>170.1</v>
      </c>
      <c r="F21" s="9">
        <v>170.1</v>
      </c>
      <c r="G21" s="9">
        <v>100</v>
      </c>
      <c r="H21" s="10">
        <f t="shared" si="0"/>
        <v>-70.099999999999994</v>
      </c>
      <c r="I21" s="27"/>
      <c r="J21" s="6"/>
      <c r="M21" s="4"/>
    </row>
    <row r="22" spans="1:17" x14ac:dyDescent="0.25">
      <c r="A22" s="6">
        <v>9</v>
      </c>
      <c r="B22" s="6" t="s">
        <v>24</v>
      </c>
      <c r="C22" s="6" t="s">
        <v>10</v>
      </c>
      <c r="D22" s="8"/>
      <c r="E22" s="9">
        <v>124.2</v>
      </c>
      <c r="F22" s="9">
        <v>248.4</v>
      </c>
      <c r="G22" s="9">
        <v>124.2</v>
      </c>
      <c r="H22" s="10">
        <f t="shared" si="0"/>
        <v>-124.2</v>
      </c>
      <c r="I22" s="27"/>
      <c r="J22" s="6"/>
      <c r="M22" s="4"/>
    </row>
    <row r="23" spans="1:17" x14ac:dyDescent="0.25">
      <c r="A23" s="6">
        <v>10</v>
      </c>
      <c r="B23" s="6" t="s">
        <v>25</v>
      </c>
      <c r="C23" s="6" t="s">
        <v>10</v>
      </c>
      <c r="D23" s="8"/>
      <c r="E23" s="9">
        <v>158.6</v>
      </c>
      <c r="F23" s="9">
        <v>158.6</v>
      </c>
      <c r="G23" s="9">
        <v>180</v>
      </c>
      <c r="H23" s="10">
        <f t="shared" si="0"/>
        <v>21.400000000000006</v>
      </c>
      <c r="I23" s="27"/>
      <c r="J23" s="6"/>
      <c r="M23" s="4"/>
    </row>
    <row r="24" spans="1:17" x14ac:dyDescent="0.25">
      <c r="A24" s="6">
        <v>11</v>
      </c>
      <c r="B24" s="6" t="s">
        <v>28</v>
      </c>
      <c r="C24" s="6" t="s">
        <v>10</v>
      </c>
      <c r="D24" s="8"/>
      <c r="E24" s="9"/>
      <c r="F24" s="9"/>
      <c r="G24" s="9"/>
      <c r="H24" s="10">
        <f t="shared" si="0"/>
        <v>0</v>
      </c>
      <c r="I24" s="27"/>
      <c r="J24" s="6"/>
      <c r="M24" s="4"/>
      <c r="N24" s="4"/>
    </row>
    <row r="25" spans="1:17" ht="24" x14ac:dyDescent="0.25">
      <c r="A25" s="6"/>
      <c r="B25" s="6" t="s">
        <v>35</v>
      </c>
      <c r="C25" s="6"/>
      <c r="D25" s="8"/>
      <c r="E25" s="9">
        <v>4054.6</v>
      </c>
      <c r="F25" s="9">
        <v>2054.6</v>
      </c>
      <c r="G25" s="9">
        <v>2392.6</v>
      </c>
      <c r="H25" s="10">
        <f t="shared" si="0"/>
        <v>338</v>
      </c>
      <c r="I25" s="27"/>
      <c r="J25" s="6"/>
      <c r="M25" s="4"/>
      <c r="N25" s="4"/>
    </row>
    <row r="26" spans="1:17" ht="23.25" customHeight="1" x14ac:dyDescent="0.25">
      <c r="A26" s="6"/>
      <c r="B26" s="6" t="s">
        <v>13</v>
      </c>
      <c r="C26" s="6"/>
      <c r="D26" s="6"/>
      <c r="E26" s="11">
        <f>SUM(E14:E25)</f>
        <v>59751.6</v>
      </c>
      <c r="F26" s="11">
        <f>SUM(F14:F25)</f>
        <v>45748.4</v>
      </c>
      <c r="G26" s="11">
        <f>SUM(G14:G25)</f>
        <v>45748.399999999994</v>
      </c>
      <c r="H26" s="11">
        <f>SUM(H14:H25)</f>
        <v>0</v>
      </c>
      <c r="I26" s="12"/>
      <c r="J26" s="6"/>
      <c r="M26" s="4"/>
    </row>
    <row r="27" spans="1:17" ht="23.25" customHeight="1" x14ac:dyDescent="0.25">
      <c r="A27" s="7"/>
      <c r="B27" s="18" t="s">
        <v>31</v>
      </c>
      <c r="C27" s="19"/>
      <c r="D27" s="19"/>
      <c r="E27" s="19"/>
      <c r="F27" s="16" t="s">
        <v>32</v>
      </c>
      <c r="G27" s="16"/>
      <c r="H27" s="16"/>
      <c r="I27" s="17"/>
      <c r="J27" s="7"/>
      <c r="M27" s="4"/>
    </row>
    <row r="28" spans="1:17" x14ac:dyDescent="0.25">
      <c r="A28" s="13"/>
      <c r="B28" s="18"/>
      <c r="C28" s="20"/>
      <c r="D28" s="20"/>
      <c r="E28" s="20"/>
      <c r="F28" s="14"/>
      <c r="G28" s="13"/>
      <c r="H28" s="13"/>
      <c r="I28" s="13"/>
      <c r="J28" s="13"/>
      <c r="M28" s="4"/>
      <c r="N28" s="4"/>
    </row>
    <row r="29" spans="1:17" x14ac:dyDescent="0.25">
      <c r="A29" s="13"/>
      <c r="B29" s="18" t="s">
        <v>15</v>
      </c>
      <c r="C29" s="13"/>
      <c r="D29" s="13"/>
      <c r="E29" s="13"/>
      <c r="F29" s="14" t="s">
        <v>29</v>
      </c>
      <c r="G29" s="14"/>
      <c r="H29" s="13"/>
      <c r="I29" s="13"/>
      <c r="J29" s="13"/>
      <c r="M29" s="4"/>
      <c r="P29" s="4"/>
    </row>
    <row r="30" spans="1:17" x14ac:dyDescent="0.25">
      <c r="G30" s="4"/>
    </row>
    <row r="31" spans="1:17" x14ac:dyDescent="0.25">
      <c r="H31" s="4"/>
      <c r="K31" s="4"/>
    </row>
    <row r="32" spans="1:17" x14ac:dyDescent="0.25">
      <c r="H32" s="4"/>
    </row>
    <row r="36" spans="8:8" x14ac:dyDescent="0.25">
      <c r="H36" s="4"/>
    </row>
    <row r="38" spans="8:8" x14ac:dyDescent="0.25">
      <c r="H38" s="4"/>
    </row>
  </sheetData>
  <mergeCells count="14">
    <mergeCell ref="C28:E28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5"/>
  </mergeCells>
  <pageMargins left="0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2026-01-09T11:40:50Z</dcterms:modified>
</cp:coreProperties>
</file>